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70" windowHeight="0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</externalReferences>
  <calcPr calcId="152511"/>
</workbook>
</file>

<file path=xl/calcChain.xml><?xml version="1.0" encoding="utf-8"?>
<calcChain xmlns="http://schemas.openxmlformats.org/spreadsheetml/2006/main">
  <c r="B9" i="1" l="1"/>
  <c r="A9" i="1"/>
  <c r="B8" i="1"/>
  <c r="A8" i="1"/>
  <c r="B7" i="1"/>
  <c r="A7" i="1"/>
  <c r="B6" i="1"/>
  <c r="A6" i="1"/>
  <c r="B5" i="1"/>
  <c r="A5" i="1"/>
  <c r="B4" i="1"/>
  <c r="A4" i="1"/>
  <c r="B3" i="1"/>
  <c r="A3" i="1"/>
</calcChain>
</file>

<file path=xl/sharedStrings.xml><?xml version="1.0" encoding="utf-8"?>
<sst xmlns="http://schemas.openxmlformats.org/spreadsheetml/2006/main" count="35" uniqueCount="18">
  <si>
    <t>ZA ID</t>
  </si>
  <si>
    <t>profil ID</t>
  </si>
  <si>
    <t>Zgjidhni DRAP nga lista ↓↓</t>
  </si>
  <si>
    <r>
      <rPr>
        <b/>
        <sz val="11"/>
        <color theme="1"/>
        <rFont val="Times New Roman"/>
        <family val="1"/>
      </rPr>
      <t>Zgjidhni ZVAP nga lista ↓↓</t>
    </r>
    <r>
      <rPr>
        <b/>
        <sz val="11"/>
        <color theme="1"/>
        <rFont val="Arial Black"/>
        <family val="2"/>
      </rPr>
      <t>↓</t>
    </r>
  </si>
  <si>
    <t>Zgjidhni Profilin nga lista  ↓↓</t>
  </si>
  <si>
    <t>Nr vende vakante/provizore</t>
  </si>
  <si>
    <t>Shenime (sa vende vakante, sa provizore) etj</t>
  </si>
  <si>
    <t>Lezhë</t>
  </si>
  <si>
    <t>Gjuhë Shqipe Letërsi</t>
  </si>
  <si>
    <t>1 provizor</t>
  </si>
  <si>
    <t>Gjuhë Angleze</t>
  </si>
  <si>
    <t>Tropojë</t>
  </si>
  <si>
    <t>Arsimi Fillor</t>
  </si>
  <si>
    <t>Fizikë</t>
  </si>
  <si>
    <t>Gjeografi</t>
  </si>
  <si>
    <t>Matematikë</t>
  </si>
  <si>
    <t xml:space="preserve">Provizor </t>
  </si>
  <si>
    <t>Provizor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</si>
</sst>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Arial Black"/>
      <family val="2"/>
    </font>
    <font>
      <sz val="1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7CAAC"/>
        <bgColor rgb="FFF7CAAC"/>
      </patternFill>
    </fill>
    <fill>
      <patternFill patternType="solid">
        <fgColor rgb="FFFFFF00"/>
        <bgColor rgb="FFFFFF00"/>
      </patternFill>
    </fill>
    <fill>
      <patternFill patternType="solid">
        <fgColor rgb="FFA8D08D"/>
        <bgColor rgb="FFA8D08D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0" fillId="0" borderId="0" xfId="0" applyFont="1" applyAlignment="1"/>
    <xf numFmtId="0" fontId="2" fillId="2" borderId="1" xfId="0" applyFont="1" applyFill="1" applyBorder="1"/>
    <xf numFmtId="0" fontId="2" fillId="3" borderId="1" xfId="0" applyFont="1" applyFill="1" applyBorder="1" applyAlignment="1">
      <alignment horizontal="center" wrapText="1"/>
    </xf>
    <xf numFmtId="0" fontId="2" fillId="4" borderId="1" xfId="0" applyFont="1" applyFill="1" applyBorder="1"/>
    <xf numFmtId="0" fontId="1" fillId="4" borderId="1" xfId="0" applyFont="1" applyFill="1" applyBorder="1" applyAlignment="1">
      <alignment wrapText="1"/>
    </xf>
    <xf numFmtId="0" fontId="1" fillId="2" borderId="2" xfId="0" applyFont="1" applyFill="1" applyBorder="1"/>
    <xf numFmtId="0" fontId="1" fillId="0" borderId="2" xfId="0" applyFont="1" applyBorder="1" applyAlignment="1"/>
    <xf numFmtId="0" fontId="1" fillId="2" borderId="1" xfId="0" applyFont="1" applyFill="1" applyBorder="1"/>
    <xf numFmtId="0" fontId="1" fillId="0" borderId="1" xfId="0" applyFont="1" applyBorder="1"/>
    <xf numFmtId="0" fontId="4" fillId="5" borderId="3" xfId="0" applyFont="1" applyFill="1" applyBorder="1" applyProtection="1"/>
    <xf numFmtId="0" fontId="1" fillId="0" borderId="3" xfId="0" applyFont="1" applyBorder="1" applyProtection="1">
      <protection locked="0"/>
    </xf>
    <xf numFmtId="0" fontId="1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VL%20VITI%20MESIMORE%202022-2023/vl%20nentor%202022/vl%2030.11.2022/vl%20nentor%202022/vl%2016.11.2022/DRAP%20LEZH&#203;%20VENDE%20T&#203;%20LIRA%2016.11.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vl%2010.03.2023/formati%20i%20RASHmesues_vende%20te%20lira%2010.03.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  <sheetName val="Akronime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  <sheetName val="Akronime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91"/>
  <sheetViews>
    <sheetView tabSelected="1" workbookViewId="0">
      <selection activeCell="F19" sqref="F19"/>
    </sheetView>
  </sheetViews>
  <sheetFormatPr defaultColWidth="14.42578125" defaultRowHeight="15" x14ac:dyDescent="0.25"/>
  <cols>
    <col min="1" max="1" width="7.7109375" style="2" customWidth="1"/>
    <col min="2" max="2" width="8.85546875" style="2" customWidth="1"/>
    <col min="3" max="3" width="15.5703125" style="2" customWidth="1"/>
    <col min="4" max="4" width="22.7109375" style="2" customWidth="1"/>
    <col min="5" max="5" width="23.7109375" style="2" customWidth="1"/>
    <col min="6" max="6" width="15.85546875" style="2" customWidth="1"/>
    <col min="7" max="7" width="24.42578125" style="2" customWidth="1"/>
    <col min="8" max="26" width="9.140625" style="2" customWidth="1"/>
    <col min="27" max="16384" width="14.42578125" style="2"/>
  </cols>
  <sheetData>
    <row r="1" spans="1:2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9" customHeight="1" x14ac:dyDescent="0.4">
      <c r="A2" s="3" t="s">
        <v>0</v>
      </c>
      <c r="B2" s="3" t="s">
        <v>1</v>
      </c>
      <c r="C2" s="4" t="s">
        <v>2</v>
      </c>
      <c r="D2" s="5" t="s">
        <v>3</v>
      </c>
      <c r="E2" s="5" t="s">
        <v>4</v>
      </c>
      <c r="F2" s="6" t="s">
        <v>5</v>
      </c>
      <c r="G2" s="6" t="s">
        <v>6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idden="1" x14ac:dyDescent="0.25">
      <c r="A3" s="7">
        <f t="shared" ref="A3:A4" si="0">IF(D3="Belsh",71,IF(D3="Cërrik",70,IF(D3="Devoll",80,IF(D3="Elbasan",82,IF(D3="Gramsh",73,IF(D3="Kolonjë",77,IF(D3="Korçë, Pustec",79,IF(D3="Kuçovë",69,IF(D3="Librazhd",74,IF(D3="Maliq",76,IF(D3="Peqin",72,IF(D3="Përrenjas",75,IF(D3="Pogradec",81,IF(D3="Poliçan",102,IF(D3="Skrapar",101,IF(D3="Ura Vajgurore",68,IF(D3="Berat",78,IF(D3="Bulqizë",51,IF(D3="Dibër",46,IF(D3="Durrës",50,IF(D3="Kamëz",48,IF(D3="Kavajë",55,IF(D3="Klos",53,IF(D3="Krujë",47,IF(D3="Mat",52,IF(D3="Rrogozhinë",57,IF(D3="Shijak",54,IF(D3="Tiranë",49,IF(D3="Vorë",56,IF(D3="Divjakë",86,IF(D3="Fier",95,IF(D3="Finiq-Dropull",97,IF(D3="Gjirokastër-Libohovë",98,IF(D3="Lushnje",93,IF(D3="Mallakastër",87,IF(D3="Patos",84,IF(D3="Përmet, Këlcyrë",91,IF(D3="Roskovec",85,IF(D3="Sarandë-Konispol-Delvinë",100,IF(D3="Selenicë",88,IF(D3="Tepelenë- Memaliaj",99,IF(D3="Vlorë, Himarë",94,IF(D3="Has",58,IF(D3="Kukës",64,IF(D3="Kurbin",66,IF(D3="Lezhë",65,IF(D3="Malësi e Madhe",61,IF(D3="Mirditë",60,IF(D3="Pukë-Fushë-Arrëz",63,IF(D3="Shkodër",67,IF(D3="Tropojë",59,IF(D3="VauDejës",62))))))))))))))))))))))))))))))))))))))))))))))))))))</f>
        <v>65</v>
      </c>
      <c r="B3" s="7" t="b">
        <f t="shared" ref="B3:B4" si="1">IF(E3="Arsimi Fillor",8,IF(E3="Arsimi Parashkollor",9,IF(E3="Arsimi Special",10,IF(E3="Art Pamor",12,IF(E3="Art pamor (shkolla artistike)",30,IF(E3="Balet (shkolla artistike)",29,IF(E3="Biologji",11,IF(E3="Edukim Fizik",13,IF(E3="Fizikë",15,IF(E3="Gjeografi",16,IF(E3="Gjuhë Angleze",17,IF(E3="Gjuhë Frënge",18,IF(E3="Gjuhë Gjermane",19,IF(E3="Gjuhë Greke",22,IF(E3="Gjuhë Italiane",20,IF(E3="Gjuhë Maqedonëse",26,IF(E3="Gjuhë Shqipe dhe Letërsi",21,IF(E3="Histori",23,IF(E3="Kimi",24,IF(E3="Matematikë",25,IF(E3="Muzikë",14,IF(E3="Muzikë (shkolla artistike)",31,IF(E3="Shkenca Sociale",27,IF(E3="Teknologji Informacioni dhe Komunikimi",28))))))))))))))))))))))))</f>
        <v>0</v>
      </c>
      <c r="C3" s="8" t="s">
        <v>7</v>
      </c>
      <c r="D3" s="8" t="s">
        <v>7</v>
      </c>
      <c r="E3" s="8" t="s">
        <v>8</v>
      </c>
      <c r="F3" s="8">
        <v>1</v>
      </c>
      <c r="G3" s="8" t="s">
        <v>9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25">
      <c r="A4" s="9">
        <f t="shared" si="0"/>
        <v>65</v>
      </c>
      <c r="B4" s="9">
        <f t="shared" si="1"/>
        <v>17</v>
      </c>
      <c r="C4" s="10" t="s">
        <v>7</v>
      </c>
      <c r="D4" s="10" t="s">
        <v>7</v>
      </c>
      <c r="E4" s="10" t="s">
        <v>10</v>
      </c>
      <c r="F4" s="10">
        <v>1</v>
      </c>
      <c r="G4" s="10" t="s">
        <v>17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s="13" customFormat="1" x14ac:dyDescent="0.25">
      <c r="A5" s="11">
        <f>IF(D5="Belsh",71,IF(D5="Cërrik",70,IF(D5="Devoll",80,IF(D5="Elbasan",82,IF(D5="Gramsh",73,IF(D5="Kolonjë",77,IF(D5="Korçë, Pustec",79,IF(D5="Kuçovë",69,IF(D5="Librazhd",74,IF(D5="Maliq",76,IF(D5="Peqin",72,IF(D5="Përrenjas",75,IF(D5="Pogradec",81,IF(D5="Poliçan",102,IF(D5="Skrapar",101,IF(D5="Ura Vajgurore",68,IF(D5="Berat",78,IF(D5="Bulqizë",51,IF(D5="Dibër",46,IF(D5="Durrës",50,IF(D5="Kamëz",48,IF(D5="Kavajë",55,IF(D5="Klos",53,IF(D5="Krujë",47,IF(D5="Mat",52,IF(D5="Rrogozhinë",57,IF(D5="Shijak",54,IF(D5="Tiranë",49,IF(D5="Vorë",56,IF(D5="Divjakë",86,IF(D5="Fier",95,IF(D5="Finiq-Dropull",97,IF(D5="Gjirokastër-Libohovë",98,IF(D5="Lushnje",93,IF(D5="Mallakastër",87,IF(D5="Patos",84,IF(D5="Përmet, Këlcyrë",91,IF(D5="Roskovec",85,IF(D5="Sarandë-Konispol-Delvinë",100,IF(D5="Selenicë",88,IF(D5="Tepelenë- Memaliaj",99,IF(D5="Vlorë, Himarë",94,IF(D5="Has",58,IF(D5="Kukës",64,IF(D5="Kurbin",66,IF(D5="Lezhë",65,IF(D5="Malësi e Madhe",61,IF(D5="Mirditë",60,IF(D5="Pukë-Fushë-Arrëz",63,IF(D5="Shkodër",67,IF(D5="Tropojë",59,IF(D5="VauDejës",62))))))))))))))))))))))))))))))))))))))))))))))))))))</f>
        <v>59</v>
      </c>
      <c r="B5" s="11">
        <f>IF(E5="Arsimi Fillor",8,IF(E5="Arsimi Parashkollor",9,IF(E5="Arsimi Special",10,IF(E5="Art Pamor",12,IF(E5="Art pamor (shkolla artistike)",30,IF(E5="Balet (shkolla artistike)",29,IF(E5="Biologji",11,IF(E5="Edukim Fizik",13,IF(E5="Fizikë",15,IF(E5="Gjeografi",16,IF(E5="Gjuhë Angleze",17,IF(E5="Gjuhë Frënge",18,IF(E5="Gjuhë Gjermane",19,IF(E5="Gjuhë Greke",22,IF(E5="Gjuhë Italiane",20,IF(E5="Gjuhë Maqedonëse",26,IF(E5="Gjuhë Shqipe dhe Letërsi",21,IF(E5="Histori",23,IF(E5="Kimi",24,IF(E5="Matematikë",25,IF(E5="Muzikë",14,IF(E5="Muzikë (shkolla artistike)",31,IF(E5="Shkenca Sociale",27,IF(E5="Teknologji Informacioni dhe Komunikimi",28))))))))))))))))))))))))</f>
        <v>8</v>
      </c>
      <c r="C5" s="12" t="s">
        <v>7</v>
      </c>
      <c r="D5" s="12" t="s">
        <v>11</v>
      </c>
      <c r="E5" s="12" t="s">
        <v>12</v>
      </c>
      <c r="F5" s="12">
        <v>1</v>
      </c>
      <c r="G5" s="12" t="s">
        <v>16</v>
      </c>
    </row>
    <row r="6" spans="1:26" customFormat="1" x14ac:dyDescent="0.25">
      <c r="A6" s="11">
        <f t="shared" ref="A6:A9" si="2">IF(D6="Belsh",71,IF(D6="Cërrik",70,IF(D6="Devoll",80,IF(D6="Elbasan",82,IF(D6="Gramsh",73,IF(D6="Kolonjë",77,IF(D6="Korçë, Pustec",79,IF(D6="Kuçovë",69,IF(D6="Librazhd",74,IF(D6="Maliq",76,IF(D6="Peqin",72,IF(D6="Përrenjas",75,IF(D6="Pogradec",81,IF(D6="Poliçan",102,IF(D6="Skrapar",101,IF(D6="Ura Vajgurore",68,IF(D6="Berat",78,IF(D6="Bulqizë",51,IF(D6="Dibër",46,IF(D6="Durrës",50,IF(D6="Kamëz",48,IF(D6="Kavajë",55,IF(D6="Klos",53,IF(D6="Krujë",47,IF(D6="Mat",52,IF(D6="Rrogozhinë",57,IF(D6="Shijak",54,IF(D6="Tiranë",49,IF(D6="Vorë",56,IF(D6="Divjakë",86,IF(D6="Fier",95,IF(D6="Finiq-Dropull",97,IF(D6="Gjirokastër-Libohovë",98,IF(D6="Lushnje",93,IF(D6="Mallakastër",87,IF(D6="Patos",84,IF(D6="Përmet, Këlcyrë",91,IF(D6="Roskovec",85,IF(D6="Sarandë-Konispol-Delvinë",100,IF(D6="Selenicë",88,IF(D6="Tepelenë- Memaliaj",99,IF(D6="Vlorë, Himarë",94,IF(D6="Has",58,IF(D6="Kukës",64,IF(D6="Kurbin",66,IF(D6="Lezhë",65,IF(D6="Malësi e Madhe",61,IF(D6="Mirditë",60,IF(D6="Pukë-Fushë-Arrëz",63,IF(D6="Shkodër",67,IF(D6="Tropojë",59,IF(D6="VauDejës",62))))))))))))))))))))))))))))))))))))))))))))))))))))</f>
        <v>59</v>
      </c>
      <c r="B6" s="11">
        <f t="shared" ref="B6:B9" si="3">IF(E6="Arsimi Fillor",8,IF(E6="Arsimi Parashkollor",9,IF(E6="Arsimi Special",10,IF(E6="Art Pamor",12,IF(E6="Art pamor (shkolla artistike)",30,IF(E6="Balet (shkolla artistike)",29,IF(E6="Biologji",11,IF(E6="Edukim Fizik",13,IF(E6="Fizikë",15,IF(E6="Gjeografi",16,IF(E6="Gjuhë Angleze",17,IF(E6="Gjuhë Frënge",18,IF(E6="Gjuhë Gjermane",19,IF(E6="Gjuhë Greke",22,IF(E6="Gjuhë Italiane",20,IF(E6="Gjuhë Maqedonëse",26,IF(E6="Gjuhë Shqipe dhe Letërsi",21,IF(E6="Histori",23,IF(E6="Kimi",24,IF(E6="Matematikë",25,IF(E6="Muzikë",14,IF(E6="Muzikë (shkolla artistike)",31,IF(E6="Shkenca Sociale",27,IF(E6="Teknologji Informacioni dhe Komunikimi",28))))))))))))))))))))))))</f>
        <v>15</v>
      </c>
      <c r="C6" s="12" t="s">
        <v>7</v>
      </c>
      <c r="D6" s="12" t="s">
        <v>11</v>
      </c>
      <c r="E6" s="12" t="s">
        <v>13</v>
      </c>
      <c r="F6" s="12">
        <v>1</v>
      </c>
      <c r="G6" s="12" t="s">
        <v>16</v>
      </c>
    </row>
    <row r="7" spans="1:26" customFormat="1" x14ac:dyDescent="0.25">
      <c r="A7" s="11">
        <f t="shared" si="2"/>
        <v>59</v>
      </c>
      <c r="B7" s="11">
        <f t="shared" si="3"/>
        <v>16</v>
      </c>
      <c r="C7" s="12" t="s">
        <v>7</v>
      </c>
      <c r="D7" s="12" t="s">
        <v>11</v>
      </c>
      <c r="E7" s="12" t="s">
        <v>14</v>
      </c>
      <c r="F7" s="12">
        <v>1</v>
      </c>
      <c r="G7" s="12" t="s">
        <v>16</v>
      </c>
    </row>
    <row r="8" spans="1:26" customFormat="1" x14ac:dyDescent="0.25">
      <c r="A8" s="11">
        <f t="shared" si="2"/>
        <v>59</v>
      </c>
      <c r="B8" s="11">
        <f t="shared" si="3"/>
        <v>17</v>
      </c>
      <c r="C8" s="12" t="s">
        <v>7</v>
      </c>
      <c r="D8" s="12" t="s">
        <v>11</v>
      </c>
      <c r="E8" s="12" t="s">
        <v>10</v>
      </c>
      <c r="F8" s="12">
        <v>1</v>
      </c>
      <c r="G8" s="12" t="s">
        <v>17</v>
      </c>
    </row>
    <row r="9" spans="1:26" customFormat="1" x14ac:dyDescent="0.25">
      <c r="A9" s="11">
        <f t="shared" si="2"/>
        <v>59</v>
      </c>
      <c r="B9" s="11">
        <f t="shared" si="3"/>
        <v>25</v>
      </c>
      <c r="C9" s="12" t="s">
        <v>7</v>
      </c>
      <c r="D9" s="12" t="s">
        <v>11</v>
      </c>
      <c r="E9" s="12" t="s">
        <v>15</v>
      </c>
      <c r="F9" s="12">
        <v>1</v>
      </c>
      <c r="G9" s="12" t="s">
        <v>16</v>
      </c>
    </row>
    <row r="10" spans="1:26" ht="15.7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</sheetData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ErrorMessage="1">
          <x14:formula1>
            <xm:f>[1]Akronime!#REF!</xm:f>
          </x14:formula1>
          <xm:sqref>D3</xm:sqref>
        </x14:dataValidation>
        <x14:dataValidation type="list" allowBlank="1" showErrorMessage="1">
          <x14:formula1>
            <xm:f>[1]Akronime!#REF!</xm:f>
          </x14:formula1>
          <xm:sqref>E3</xm:sqref>
        </x14:dataValidation>
        <x14:dataValidation type="list" allowBlank="1" showErrorMessage="1">
          <x14:formula1>
            <xm:f>[1]Akronime!#REF!</xm:f>
          </x14:formula1>
          <xm:sqref>C3</xm:sqref>
        </x14:dataValidation>
        <x14:dataValidation type="list" allowBlank="1" showErrorMessage="1">
          <x14:formula1>
            <xm:f>[2]Akronime!#REF!</xm:f>
          </x14:formula1>
          <xm:sqref>D4</xm:sqref>
        </x14:dataValidation>
        <x14:dataValidation type="list" allowBlank="1" showErrorMessage="1">
          <x14:formula1>
            <xm:f>[2]Akronime!#REF!</xm:f>
          </x14:formula1>
          <xm:sqref>E4</xm:sqref>
        </x14:dataValidation>
        <x14:dataValidation type="list" allowBlank="1" showErrorMessage="1">
          <x14:formula1>
            <xm:f>[2]Akronime!#REF!</xm:f>
          </x14:formula1>
          <xm:sqref>C4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cnc</dc:creator>
  <cp:lastModifiedBy>user</cp:lastModifiedBy>
  <dcterms:created xsi:type="dcterms:W3CDTF">2022-11-30T14:25:33Z</dcterms:created>
  <dcterms:modified xsi:type="dcterms:W3CDTF">2023-03-10T13:26:27Z</dcterms:modified>
</cp:coreProperties>
</file>